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20490" windowHeight="7905" tabRatio="768"/>
  </bookViews>
  <sheets>
    <sheet name="The Payment Time Case" sheetId="1" r:id="rId1"/>
  </sheets>
  <calcPr calcId="162913"/>
</workbook>
</file>

<file path=xl/calcChain.xml><?xml version="1.0" encoding="utf-8"?>
<calcChain xmlns="http://schemas.openxmlformats.org/spreadsheetml/2006/main">
  <c r="D10" i="1" l="1"/>
  <c r="D5" i="1"/>
  <c r="E7" i="1"/>
  <c r="D7" i="1"/>
  <c r="D6" i="1"/>
  <c r="D1" i="1"/>
  <c r="D3" i="1"/>
  <c r="D2" i="1"/>
  <c r="D8" i="1" l="1"/>
  <c r="D9" i="1"/>
</calcChain>
</file>

<file path=xl/sharedStrings.xml><?xml version="1.0" encoding="utf-8"?>
<sst xmlns="http://schemas.openxmlformats.org/spreadsheetml/2006/main" count="11" uniqueCount="11">
  <si>
    <t>PayTime</t>
  </si>
  <si>
    <t>mean</t>
  </si>
  <si>
    <t>alpha</t>
  </si>
  <si>
    <t>n</t>
  </si>
  <si>
    <t>degress of freedom</t>
  </si>
  <si>
    <t>Lower C.I</t>
  </si>
  <si>
    <t>Upper C.I</t>
  </si>
  <si>
    <t>Z critical value</t>
  </si>
  <si>
    <t>Margin of Error</t>
  </si>
  <si>
    <t>Standard Error</t>
  </si>
  <si>
    <t>Cum Prob(x&lt;18.1077)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</si>
</sst>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4" fillId="0" borderId="1" xfId="1" applyFont="1" applyBorder="1"/>
    <xf numFmtId="0" fontId="4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="130" zoomScaleNormal="130" workbookViewId="0">
      <selection activeCell="H2" sqref="H2"/>
    </sheetView>
  </sheetViews>
  <sheetFormatPr defaultColWidth="9.140625" defaultRowHeight="15.75" x14ac:dyDescent="0.25"/>
  <cols>
    <col min="1" max="2" width="9.140625" style="1"/>
    <col min="3" max="3" width="19.7109375" style="1" customWidth="1"/>
    <col min="4" max="16384" width="9.140625" style="1"/>
  </cols>
  <sheetData>
    <row r="1" spans="1:5" x14ac:dyDescent="0.25">
      <c r="A1" s="2" t="s">
        <v>0</v>
      </c>
      <c r="C1" s="1" t="s">
        <v>3</v>
      </c>
      <c r="D1" s="1">
        <f>COUNT(A2:A66)</f>
        <v>65</v>
      </c>
    </row>
    <row r="2" spans="1:5" x14ac:dyDescent="0.25">
      <c r="A2" s="3">
        <v>22</v>
      </c>
      <c r="C2" s="1" t="s">
        <v>1</v>
      </c>
      <c r="D2" s="1">
        <f>AVERAGE(A2:A66)</f>
        <v>18.107692307692307</v>
      </c>
    </row>
    <row r="3" spans="1:5" x14ac:dyDescent="0.25">
      <c r="A3" s="3">
        <v>19</v>
      </c>
      <c r="C3" s="1" t="s">
        <v>4</v>
      </c>
      <c r="D3" s="1">
        <f>COUNT(A2:A66)-1</f>
        <v>64</v>
      </c>
    </row>
    <row r="4" spans="1:5" x14ac:dyDescent="0.25">
      <c r="A4" s="3">
        <v>16</v>
      </c>
      <c r="C4" s="1" t="s">
        <v>2</v>
      </c>
      <c r="D4" s="1">
        <v>0.05</v>
      </c>
    </row>
    <row r="5" spans="1:5" x14ac:dyDescent="0.25">
      <c r="A5" s="4">
        <v>18</v>
      </c>
      <c r="C5" s="1" t="s">
        <v>7</v>
      </c>
      <c r="D5" s="1">
        <f>_xlfn.NORM.S.INV(0.975)</f>
        <v>1.9599639845400536</v>
      </c>
    </row>
    <row r="6" spans="1:5" x14ac:dyDescent="0.25">
      <c r="A6" s="3">
        <v>13</v>
      </c>
      <c r="C6" s="1" t="s">
        <v>9</v>
      </c>
      <c r="D6" s="1">
        <f>4.2/SQRT(D1)</f>
        <v>0.52094588527467556</v>
      </c>
    </row>
    <row r="7" spans="1:5" x14ac:dyDescent="0.25">
      <c r="A7" s="3">
        <v>16</v>
      </c>
      <c r="C7" s="1" t="s">
        <v>8</v>
      </c>
      <c r="D7" s="1">
        <f>D5*D6</f>
        <v>1.0210351730326988</v>
      </c>
      <c r="E7" s="1">
        <f>_xlfn.CONFIDENCE.NORM(0.05,4.2,D1)</f>
        <v>1.0210351730326988</v>
      </c>
    </row>
    <row r="8" spans="1:5" x14ac:dyDescent="0.25">
      <c r="A8" s="3">
        <v>29</v>
      </c>
      <c r="C8" s="1" t="s">
        <v>5</v>
      </c>
      <c r="D8" s="1">
        <f>D2-D7</f>
        <v>17.08665713465961</v>
      </c>
    </row>
    <row r="9" spans="1:5" x14ac:dyDescent="0.25">
      <c r="A9" s="3">
        <v>17</v>
      </c>
      <c r="C9" s="1" t="s">
        <v>6</v>
      </c>
      <c r="D9" s="1">
        <f>D2+D7</f>
        <v>19.128727480725004</v>
      </c>
    </row>
    <row r="10" spans="1:5" x14ac:dyDescent="0.25">
      <c r="A10" s="3">
        <v>15</v>
      </c>
      <c r="C10" s="1" t="s">
        <v>10</v>
      </c>
      <c r="D10" s="1">
        <f>NORMDIST(18.1077,19.75,4.2,TRUE)</f>
        <v>0.3478898183668151</v>
      </c>
    </row>
    <row r="11" spans="1:5" x14ac:dyDescent="0.25">
      <c r="A11" s="3">
        <v>23</v>
      </c>
    </row>
    <row r="12" spans="1:5" x14ac:dyDescent="0.25">
      <c r="A12" s="3">
        <v>18</v>
      </c>
    </row>
    <row r="13" spans="1:5" x14ac:dyDescent="0.25">
      <c r="A13" s="3">
        <v>21</v>
      </c>
    </row>
    <row r="14" spans="1:5" x14ac:dyDescent="0.25">
      <c r="A14" s="3">
        <v>16</v>
      </c>
    </row>
    <row r="15" spans="1:5" x14ac:dyDescent="0.25">
      <c r="A15" s="3">
        <v>10</v>
      </c>
    </row>
    <row r="16" spans="1:5" x14ac:dyDescent="0.25">
      <c r="A16" s="3">
        <v>16</v>
      </c>
    </row>
    <row r="17" spans="1:1" x14ac:dyDescent="0.25">
      <c r="A17" s="3">
        <v>22</v>
      </c>
    </row>
    <row r="18" spans="1:1" x14ac:dyDescent="0.25">
      <c r="A18" s="3">
        <v>17</v>
      </c>
    </row>
    <row r="19" spans="1:1" x14ac:dyDescent="0.25">
      <c r="A19" s="3">
        <v>25</v>
      </c>
    </row>
    <row r="20" spans="1:1" x14ac:dyDescent="0.25">
      <c r="A20" s="3">
        <v>15</v>
      </c>
    </row>
    <row r="21" spans="1:1" x14ac:dyDescent="0.25">
      <c r="A21" s="3">
        <v>21</v>
      </c>
    </row>
    <row r="22" spans="1:1" x14ac:dyDescent="0.25">
      <c r="A22" s="3">
        <v>20</v>
      </c>
    </row>
    <row r="23" spans="1:1" x14ac:dyDescent="0.25">
      <c r="A23" s="3">
        <v>16</v>
      </c>
    </row>
    <row r="24" spans="1:1" x14ac:dyDescent="0.25">
      <c r="A24" s="3">
        <v>15</v>
      </c>
    </row>
    <row r="25" spans="1:1" x14ac:dyDescent="0.25">
      <c r="A25" s="3">
        <v>19</v>
      </c>
    </row>
    <row r="26" spans="1:1" x14ac:dyDescent="0.25">
      <c r="A26" s="3">
        <v>18</v>
      </c>
    </row>
    <row r="27" spans="1:1" x14ac:dyDescent="0.25">
      <c r="A27" s="3">
        <v>15</v>
      </c>
    </row>
    <row r="28" spans="1:1" x14ac:dyDescent="0.25">
      <c r="A28" s="3">
        <v>22</v>
      </c>
    </row>
    <row r="29" spans="1:1" x14ac:dyDescent="0.25">
      <c r="A29" s="3">
        <v>16</v>
      </c>
    </row>
    <row r="30" spans="1:1" x14ac:dyDescent="0.25">
      <c r="A30" s="3">
        <v>24</v>
      </c>
    </row>
    <row r="31" spans="1:1" x14ac:dyDescent="0.25">
      <c r="A31" s="3">
        <v>20</v>
      </c>
    </row>
    <row r="32" spans="1:1" x14ac:dyDescent="0.25">
      <c r="A32" s="3">
        <v>17</v>
      </c>
    </row>
    <row r="33" spans="1:1" x14ac:dyDescent="0.25">
      <c r="A33" s="3">
        <v>14</v>
      </c>
    </row>
    <row r="34" spans="1:1" x14ac:dyDescent="0.25">
      <c r="A34" s="3">
        <v>14</v>
      </c>
    </row>
    <row r="35" spans="1:1" x14ac:dyDescent="0.25">
      <c r="A35" s="3">
        <v>19</v>
      </c>
    </row>
    <row r="36" spans="1:1" x14ac:dyDescent="0.25">
      <c r="A36" s="3">
        <v>15</v>
      </c>
    </row>
    <row r="37" spans="1:1" x14ac:dyDescent="0.25">
      <c r="A37" s="3">
        <v>27</v>
      </c>
    </row>
    <row r="38" spans="1:1" x14ac:dyDescent="0.25">
      <c r="A38" s="3">
        <v>12</v>
      </c>
    </row>
    <row r="39" spans="1:1" x14ac:dyDescent="0.25">
      <c r="A39" s="3">
        <v>17</v>
      </c>
    </row>
    <row r="40" spans="1:1" x14ac:dyDescent="0.25">
      <c r="A40" s="3">
        <v>25</v>
      </c>
    </row>
    <row r="41" spans="1:1" x14ac:dyDescent="0.25">
      <c r="A41" s="3">
        <v>13</v>
      </c>
    </row>
    <row r="42" spans="1:1" x14ac:dyDescent="0.25">
      <c r="A42" s="3">
        <v>17</v>
      </c>
    </row>
    <row r="43" spans="1:1" x14ac:dyDescent="0.25">
      <c r="A43" s="3">
        <v>16</v>
      </c>
    </row>
    <row r="44" spans="1:1" x14ac:dyDescent="0.25">
      <c r="A44" s="3">
        <v>13</v>
      </c>
    </row>
    <row r="45" spans="1:1" x14ac:dyDescent="0.25">
      <c r="A45" s="3">
        <v>18</v>
      </c>
    </row>
    <row r="46" spans="1:1" x14ac:dyDescent="0.25">
      <c r="A46" s="3">
        <v>19</v>
      </c>
    </row>
    <row r="47" spans="1:1" x14ac:dyDescent="0.25">
      <c r="A47" s="3">
        <v>18</v>
      </c>
    </row>
    <row r="48" spans="1:1" x14ac:dyDescent="0.25">
      <c r="A48" s="3">
        <v>14</v>
      </c>
    </row>
    <row r="49" spans="1:1" x14ac:dyDescent="0.25">
      <c r="A49" s="3">
        <v>17</v>
      </c>
    </row>
    <row r="50" spans="1:1" x14ac:dyDescent="0.25">
      <c r="A50" s="3">
        <v>17</v>
      </c>
    </row>
    <row r="51" spans="1:1" x14ac:dyDescent="0.25">
      <c r="A51" s="3">
        <v>12</v>
      </c>
    </row>
    <row r="52" spans="1:1" x14ac:dyDescent="0.25">
      <c r="A52" s="3">
        <v>23</v>
      </c>
    </row>
    <row r="53" spans="1:1" x14ac:dyDescent="0.25">
      <c r="A53" s="3">
        <v>24</v>
      </c>
    </row>
    <row r="54" spans="1:1" x14ac:dyDescent="0.25">
      <c r="A54" s="3">
        <v>18</v>
      </c>
    </row>
    <row r="55" spans="1:1" x14ac:dyDescent="0.25">
      <c r="A55" s="3">
        <v>16</v>
      </c>
    </row>
    <row r="56" spans="1:1" x14ac:dyDescent="0.25">
      <c r="A56" s="3">
        <v>16</v>
      </c>
    </row>
    <row r="57" spans="1:1" x14ac:dyDescent="0.25">
      <c r="A57" s="3">
        <v>20</v>
      </c>
    </row>
    <row r="58" spans="1:1" x14ac:dyDescent="0.25">
      <c r="A58" s="3">
        <v>15</v>
      </c>
    </row>
    <row r="59" spans="1:1" x14ac:dyDescent="0.25">
      <c r="A59" s="3">
        <v>24</v>
      </c>
    </row>
    <row r="60" spans="1:1" x14ac:dyDescent="0.25">
      <c r="A60" s="3">
        <v>17</v>
      </c>
    </row>
    <row r="61" spans="1:1" x14ac:dyDescent="0.25">
      <c r="A61" s="3">
        <v>21</v>
      </c>
    </row>
    <row r="62" spans="1:1" x14ac:dyDescent="0.25">
      <c r="A62" s="3">
        <v>15</v>
      </c>
    </row>
    <row r="63" spans="1:1" x14ac:dyDescent="0.25">
      <c r="A63" s="3">
        <v>14</v>
      </c>
    </row>
    <row r="64" spans="1:1" x14ac:dyDescent="0.25">
      <c r="A64" s="3">
        <v>19</v>
      </c>
    </row>
    <row r="65" spans="1:1" x14ac:dyDescent="0.25">
      <c r="A65" s="3">
        <v>26</v>
      </c>
    </row>
    <row r="66" spans="1:1" x14ac:dyDescent="0.25">
      <c r="A66" s="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Payment Time Case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MORRIS</cp:lastModifiedBy>
  <dcterms:created xsi:type="dcterms:W3CDTF">2012-06-23T13:37:21Z</dcterms:created>
  <dcterms:modified xsi:type="dcterms:W3CDTF">2019-04-23T20:03:32Z</dcterms:modified>
</cp:coreProperties>
</file>